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OSLMP\TRANSPARENCIA 2025 - Conta Manuel\LDF 2024\"/>
    </mc:Choice>
  </mc:AlternateContent>
  <xr:revisionPtr revIDLastSave="0" documentId="8_{D5406D95-88F4-4EEA-AFAF-DF27B32FFA1C}" xr6:coauthVersionLast="47" xr6:coauthVersionMax="47" xr10:uidLastSave="{00000000-0000-0000-0000-000000000000}"/>
  <bookViews>
    <workbookView xWindow="2730" yWindow="2730" windowWidth="21090" windowHeight="13380" xr2:uid="{735BDA29-3B73-477B-B3EC-2E9963B6ED9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IU31" i="1"/>
  <c r="IT31" i="1"/>
  <c r="IS31" i="1"/>
  <c r="IR31" i="1"/>
  <c r="IQ31" i="1"/>
  <c r="IP31" i="1"/>
  <c r="IO31" i="1"/>
  <c r="IN31" i="1"/>
  <c r="IM31" i="1"/>
  <c r="IL31" i="1"/>
  <c r="IK31" i="1"/>
  <c r="IJ31" i="1"/>
  <c r="II31" i="1"/>
  <c r="IH31" i="1"/>
  <c r="IG31" i="1"/>
  <c r="IF31" i="1"/>
  <c r="IE31" i="1"/>
  <c r="ID31" i="1"/>
  <c r="IC31" i="1"/>
  <c r="IB31" i="1"/>
  <c r="IA31" i="1"/>
  <c r="HZ31" i="1"/>
  <c r="HY31" i="1"/>
  <c r="HX31" i="1"/>
  <c r="HW31" i="1"/>
  <c r="HV31" i="1"/>
  <c r="HU31" i="1"/>
  <c r="HT31" i="1"/>
  <c r="HS31" i="1"/>
  <c r="HR31" i="1"/>
  <c r="HQ31" i="1"/>
  <c r="HP31" i="1"/>
  <c r="HO31" i="1"/>
  <c r="HN31" i="1"/>
  <c r="HM31" i="1"/>
  <c r="HL31" i="1"/>
  <c r="HK31" i="1"/>
  <c r="HJ31" i="1"/>
  <c r="HI31" i="1"/>
  <c r="HH31" i="1"/>
  <c r="HG31" i="1"/>
  <c r="HF31" i="1"/>
  <c r="HE31" i="1"/>
  <c r="HD31" i="1"/>
  <c r="HC31" i="1"/>
  <c r="HB31" i="1"/>
  <c r="HA31" i="1"/>
  <c r="GZ31" i="1"/>
  <c r="GY31" i="1"/>
  <c r="GX31" i="1"/>
  <c r="GW31" i="1"/>
  <c r="GV31" i="1"/>
  <c r="GU31" i="1"/>
  <c r="GT31" i="1"/>
  <c r="GS31" i="1"/>
  <c r="GR31" i="1"/>
  <c r="GQ31" i="1"/>
  <c r="GP31" i="1"/>
  <c r="GO31" i="1"/>
  <c r="GN31" i="1"/>
  <c r="GM31" i="1"/>
  <c r="GL31" i="1"/>
  <c r="GK31" i="1"/>
  <c r="GJ31" i="1"/>
  <c r="GI31" i="1"/>
  <c r="GH31" i="1"/>
  <c r="GG31" i="1"/>
  <c r="GF31" i="1"/>
  <c r="GE31" i="1"/>
  <c r="GD31" i="1"/>
  <c r="GC31" i="1"/>
  <c r="GB31" i="1"/>
  <c r="GA31" i="1"/>
  <c r="FZ31" i="1"/>
  <c r="FY31" i="1"/>
  <c r="FX31" i="1"/>
  <c r="FW31" i="1"/>
  <c r="FV31" i="1"/>
  <c r="FU31" i="1"/>
  <c r="FT31" i="1"/>
  <c r="FS31" i="1"/>
  <c r="FR31" i="1"/>
  <c r="FQ31" i="1"/>
  <c r="FP31" i="1"/>
  <c r="FO31" i="1"/>
  <c r="FN31" i="1"/>
  <c r="FM31" i="1"/>
  <c r="FL31" i="1"/>
  <c r="FK31" i="1"/>
  <c r="FJ31" i="1"/>
  <c r="FI31" i="1"/>
  <c r="FH31" i="1"/>
  <c r="FG31" i="1"/>
  <c r="FF31" i="1"/>
  <c r="FE31" i="1"/>
  <c r="FD31" i="1"/>
  <c r="FC31" i="1"/>
  <c r="FB31" i="1"/>
  <c r="FA31" i="1"/>
  <c r="EZ31" i="1"/>
  <c r="EY31" i="1"/>
  <c r="EX31" i="1"/>
  <c r="EW31" i="1"/>
  <c r="EV31" i="1"/>
  <c r="EU31" i="1"/>
  <c r="ET31" i="1"/>
  <c r="ES31" i="1"/>
  <c r="ER31" i="1"/>
  <c r="EQ31" i="1"/>
  <c r="EP31" i="1"/>
  <c r="EO31" i="1"/>
  <c r="EN31" i="1"/>
  <c r="EM31" i="1"/>
  <c r="EL31" i="1"/>
  <c r="EK31" i="1"/>
  <c r="EJ31" i="1"/>
  <c r="EI31" i="1"/>
  <c r="EH31" i="1"/>
  <c r="EG31" i="1"/>
  <c r="EF31" i="1"/>
  <c r="EE31" i="1"/>
  <c r="ED31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B31" i="1"/>
  <c r="G28" i="1"/>
  <c r="F28" i="1"/>
  <c r="E28" i="1"/>
  <c r="D28" i="1"/>
  <c r="C28" i="1"/>
  <c r="B28" i="1"/>
  <c r="G21" i="1"/>
  <c r="F21" i="1"/>
  <c r="E21" i="1"/>
  <c r="D21" i="1"/>
  <c r="C21" i="1"/>
  <c r="B21" i="1"/>
  <c r="G7" i="1"/>
  <c r="G31" i="1" s="1"/>
  <c r="F7" i="1"/>
  <c r="F31" i="1" s="1"/>
  <c r="E7" i="1"/>
  <c r="E31" i="1" s="1"/>
  <c r="D7" i="1"/>
  <c r="D31" i="1" s="1"/>
  <c r="C7" i="1"/>
  <c r="C31" i="1" s="1"/>
  <c r="B7" i="1"/>
</calcChain>
</file>

<file path=xl/sharedStrings.xml><?xml version="1.0" encoding="utf-8"?>
<sst xmlns="http://schemas.openxmlformats.org/spreadsheetml/2006/main" count="39" uniqueCount="39">
  <si>
    <t>Formato 7 c) Resultados de Ingresos - LDF</t>
  </si>
  <si>
    <t>ORGANISMO OPERADOR DEL SERVICIO DE LIMPIA DEL MUNICIPIO DE PUEBLA</t>
  </si>
  <si>
    <t>Resultados de Ingresos - LDF</t>
  </si>
  <si>
    <t>(PESOS)</t>
  </si>
  <si>
    <t>Concepto (b)</t>
  </si>
  <si>
    <t>2019</t>
  </si>
  <si>
    <t>2020</t>
  </si>
  <si>
    <t>2021</t>
  </si>
  <si>
    <t>2022</t>
  </si>
  <si>
    <t>2023</t>
  </si>
  <si>
    <t>2024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</si>
  <si>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</si>
  <si>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</si>
  <si>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</si>
  <si>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</si>
  <si>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</si>
  <si>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</si>
  <si>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</si>
  <si>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</si>
  <si>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</si>
  <si>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</si>
  <si>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</si>
  <si>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</si>
  <si>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</si>
  <si>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</si>
  <si>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</si>
  <si>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</si>
  <si>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</si>
  <si>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</si>
  <si>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</si>
  <si>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</si>
  <si>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</si>
  <si>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</si>
  <si>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</si>
  <si>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</si>
  <si>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</si>
  <si>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</si>
  <si>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 Los importes corresponden al momento contable de los ingresos devengados.</t>
  </si>
  <si>
    <t>2 Los importes corresponden a los ingresos devengados al cierre trimestral más reciente disponible y estimados para el resto del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</si>
</sst>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1" xfId="0" applyNumberFormat="1" applyFont="1" applyBorder="1" applyAlignment="1">
      <alignment horizontal="left" vertical="center"/>
    </xf>
    <xf numFmtId="0" fontId="2" fillId="0" borderId="0" xfId="0" applyFont="1"/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2" fillId="0" borderId="5" xfId="0" applyFont="1" applyBorder="1"/>
    <xf numFmtId="49" fontId="3" fillId="2" borderId="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>
      <alignment horizontal="left" vertical="center"/>
    </xf>
    <xf numFmtId="4" fontId="3" fillId="0" borderId="9" xfId="0" applyNumberFormat="1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>
      <alignment horizontal="left" vertical="center"/>
    </xf>
    <xf numFmtId="4" fontId="2" fillId="0" borderId="11" xfId="0" applyNumberFormat="1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horizontal="left" vertical="center"/>
    </xf>
    <xf numFmtId="4" fontId="3" fillId="0" borderId="11" xfId="0" applyNumberFormat="1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3" xfId="0" applyFont="1" applyBorder="1"/>
    <xf numFmtId="49" fontId="4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F9768-B88B-4A00-B550-7F6467A99DF4}">
  <dimension ref="A1:IU47"/>
  <sheetViews>
    <sheetView tabSelected="1" workbookViewId="0">
      <selection sqref="A1:G1"/>
    </sheetView>
  </sheetViews>
  <sheetFormatPr baseColWidth="10" defaultRowHeight="15"/>
  <cols>
    <col min="1" max="1" width="88.140625" style="2" customWidth="1"/>
    <col min="2" max="7" width="20.7109375" style="2" customWidth="1"/>
    <col min="8" max="255" width="10.85546875" style="2" hidden="1" customWidth="1"/>
    <col min="256" max="256" width="11.42578125" style="2"/>
    <col min="257" max="257" width="88.140625" style="2" customWidth="1"/>
    <col min="258" max="263" width="20.7109375" style="2" customWidth="1"/>
    <col min="264" max="511" width="0" style="2" hidden="1" customWidth="1"/>
    <col min="512" max="512" width="11.42578125" style="2"/>
    <col min="513" max="513" width="88.140625" style="2" customWidth="1"/>
    <col min="514" max="519" width="20.7109375" style="2" customWidth="1"/>
    <col min="520" max="767" width="0" style="2" hidden="1" customWidth="1"/>
    <col min="768" max="768" width="11.42578125" style="2"/>
    <col min="769" max="769" width="88.140625" style="2" customWidth="1"/>
    <col min="770" max="775" width="20.7109375" style="2" customWidth="1"/>
    <col min="776" max="1023" width="0" style="2" hidden="1" customWidth="1"/>
    <col min="1024" max="1024" width="11.42578125" style="2"/>
    <col min="1025" max="1025" width="88.140625" style="2" customWidth="1"/>
    <col min="1026" max="1031" width="20.7109375" style="2" customWidth="1"/>
    <col min="1032" max="1279" width="0" style="2" hidden="1" customWidth="1"/>
    <col min="1280" max="1280" width="11.42578125" style="2"/>
    <col min="1281" max="1281" width="88.140625" style="2" customWidth="1"/>
    <col min="1282" max="1287" width="20.7109375" style="2" customWidth="1"/>
    <col min="1288" max="1535" width="0" style="2" hidden="1" customWidth="1"/>
    <col min="1536" max="1536" width="11.42578125" style="2"/>
    <col min="1537" max="1537" width="88.140625" style="2" customWidth="1"/>
    <col min="1538" max="1543" width="20.7109375" style="2" customWidth="1"/>
    <col min="1544" max="1791" width="0" style="2" hidden="1" customWidth="1"/>
    <col min="1792" max="1792" width="11.42578125" style="2"/>
    <col min="1793" max="1793" width="88.140625" style="2" customWidth="1"/>
    <col min="1794" max="1799" width="20.7109375" style="2" customWidth="1"/>
    <col min="1800" max="2047" width="0" style="2" hidden="1" customWidth="1"/>
    <col min="2048" max="2048" width="11.42578125" style="2"/>
    <col min="2049" max="2049" width="88.140625" style="2" customWidth="1"/>
    <col min="2050" max="2055" width="20.7109375" style="2" customWidth="1"/>
    <col min="2056" max="2303" width="0" style="2" hidden="1" customWidth="1"/>
    <col min="2304" max="2304" width="11.42578125" style="2"/>
    <col min="2305" max="2305" width="88.140625" style="2" customWidth="1"/>
    <col min="2306" max="2311" width="20.7109375" style="2" customWidth="1"/>
    <col min="2312" max="2559" width="0" style="2" hidden="1" customWidth="1"/>
    <col min="2560" max="2560" width="11.42578125" style="2"/>
    <col min="2561" max="2561" width="88.140625" style="2" customWidth="1"/>
    <col min="2562" max="2567" width="20.7109375" style="2" customWidth="1"/>
    <col min="2568" max="2815" width="0" style="2" hidden="1" customWidth="1"/>
    <col min="2816" max="2816" width="11.42578125" style="2"/>
    <col min="2817" max="2817" width="88.140625" style="2" customWidth="1"/>
    <col min="2818" max="2823" width="20.7109375" style="2" customWidth="1"/>
    <col min="2824" max="3071" width="0" style="2" hidden="1" customWidth="1"/>
    <col min="3072" max="3072" width="11.42578125" style="2"/>
    <col min="3073" max="3073" width="88.140625" style="2" customWidth="1"/>
    <col min="3074" max="3079" width="20.7109375" style="2" customWidth="1"/>
    <col min="3080" max="3327" width="0" style="2" hidden="1" customWidth="1"/>
    <col min="3328" max="3328" width="11.42578125" style="2"/>
    <col min="3329" max="3329" width="88.140625" style="2" customWidth="1"/>
    <col min="3330" max="3335" width="20.7109375" style="2" customWidth="1"/>
    <col min="3336" max="3583" width="0" style="2" hidden="1" customWidth="1"/>
    <col min="3584" max="3584" width="11.42578125" style="2"/>
    <col min="3585" max="3585" width="88.140625" style="2" customWidth="1"/>
    <col min="3586" max="3591" width="20.7109375" style="2" customWidth="1"/>
    <col min="3592" max="3839" width="0" style="2" hidden="1" customWidth="1"/>
    <col min="3840" max="3840" width="11.42578125" style="2"/>
    <col min="3841" max="3841" width="88.140625" style="2" customWidth="1"/>
    <col min="3842" max="3847" width="20.7109375" style="2" customWidth="1"/>
    <col min="3848" max="4095" width="0" style="2" hidden="1" customWidth="1"/>
    <col min="4096" max="4096" width="11.42578125" style="2"/>
    <col min="4097" max="4097" width="88.140625" style="2" customWidth="1"/>
    <col min="4098" max="4103" width="20.7109375" style="2" customWidth="1"/>
    <col min="4104" max="4351" width="0" style="2" hidden="1" customWidth="1"/>
    <col min="4352" max="4352" width="11.42578125" style="2"/>
    <col min="4353" max="4353" width="88.140625" style="2" customWidth="1"/>
    <col min="4354" max="4359" width="20.7109375" style="2" customWidth="1"/>
    <col min="4360" max="4607" width="0" style="2" hidden="1" customWidth="1"/>
    <col min="4608" max="4608" width="11.42578125" style="2"/>
    <col min="4609" max="4609" width="88.140625" style="2" customWidth="1"/>
    <col min="4610" max="4615" width="20.7109375" style="2" customWidth="1"/>
    <col min="4616" max="4863" width="0" style="2" hidden="1" customWidth="1"/>
    <col min="4864" max="4864" width="11.42578125" style="2"/>
    <col min="4865" max="4865" width="88.140625" style="2" customWidth="1"/>
    <col min="4866" max="4871" width="20.7109375" style="2" customWidth="1"/>
    <col min="4872" max="5119" width="0" style="2" hidden="1" customWidth="1"/>
    <col min="5120" max="5120" width="11.42578125" style="2"/>
    <col min="5121" max="5121" width="88.140625" style="2" customWidth="1"/>
    <col min="5122" max="5127" width="20.7109375" style="2" customWidth="1"/>
    <col min="5128" max="5375" width="0" style="2" hidden="1" customWidth="1"/>
    <col min="5376" max="5376" width="11.42578125" style="2"/>
    <col min="5377" max="5377" width="88.140625" style="2" customWidth="1"/>
    <col min="5378" max="5383" width="20.7109375" style="2" customWidth="1"/>
    <col min="5384" max="5631" width="0" style="2" hidden="1" customWidth="1"/>
    <col min="5632" max="5632" width="11.42578125" style="2"/>
    <col min="5633" max="5633" width="88.140625" style="2" customWidth="1"/>
    <col min="5634" max="5639" width="20.7109375" style="2" customWidth="1"/>
    <col min="5640" max="5887" width="0" style="2" hidden="1" customWidth="1"/>
    <col min="5888" max="5888" width="11.42578125" style="2"/>
    <col min="5889" max="5889" width="88.140625" style="2" customWidth="1"/>
    <col min="5890" max="5895" width="20.7109375" style="2" customWidth="1"/>
    <col min="5896" max="6143" width="0" style="2" hidden="1" customWidth="1"/>
    <col min="6144" max="6144" width="11.42578125" style="2"/>
    <col min="6145" max="6145" width="88.140625" style="2" customWidth="1"/>
    <col min="6146" max="6151" width="20.7109375" style="2" customWidth="1"/>
    <col min="6152" max="6399" width="0" style="2" hidden="1" customWidth="1"/>
    <col min="6400" max="6400" width="11.42578125" style="2"/>
    <col min="6401" max="6401" width="88.140625" style="2" customWidth="1"/>
    <col min="6402" max="6407" width="20.7109375" style="2" customWidth="1"/>
    <col min="6408" max="6655" width="0" style="2" hidden="1" customWidth="1"/>
    <col min="6656" max="6656" width="11.42578125" style="2"/>
    <col min="6657" max="6657" width="88.140625" style="2" customWidth="1"/>
    <col min="6658" max="6663" width="20.7109375" style="2" customWidth="1"/>
    <col min="6664" max="6911" width="0" style="2" hidden="1" customWidth="1"/>
    <col min="6912" max="6912" width="11.42578125" style="2"/>
    <col min="6913" max="6913" width="88.140625" style="2" customWidth="1"/>
    <col min="6914" max="6919" width="20.7109375" style="2" customWidth="1"/>
    <col min="6920" max="7167" width="0" style="2" hidden="1" customWidth="1"/>
    <col min="7168" max="7168" width="11.42578125" style="2"/>
    <col min="7169" max="7169" width="88.140625" style="2" customWidth="1"/>
    <col min="7170" max="7175" width="20.7109375" style="2" customWidth="1"/>
    <col min="7176" max="7423" width="0" style="2" hidden="1" customWidth="1"/>
    <col min="7424" max="7424" width="11.42578125" style="2"/>
    <col min="7425" max="7425" width="88.140625" style="2" customWidth="1"/>
    <col min="7426" max="7431" width="20.7109375" style="2" customWidth="1"/>
    <col min="7432" max="7679" width="0" style="2" hidden="1" customWidth="1"/>
    <col min="7680" max="7680" width="11.42578125" style="2"/>
    <col min="7681" max="7681" width="88.140625" style="2" customWidth="1"/>
    <col min="7682" max="7687" width="20.7109375" style="2" customWidth="1"/>
    <col min="7688" max="7935" width="0" style="2" hidden="1" customWidth="1"/>
    <col min="7936" max="7936" width="11.42578125" style="2"/>
    <col min="7937" max="7937" width="88.140625" style="2" customWidth="1"/>
    <col min="7938" max="7943" width="20.7109375" style="2" customWidth="1"/>
    <col min="7944" max="8191" width="0" style="2" hidden="1" customWidth="1"/>
    <col min="8192" max="8192" width="11.42578125" style="2"/>
    <col min="8193" max="8193" width="88.140625" style="2" customWidth="1"/>
    <col min="8194" max="8199" width="20.7109375" style="2" customWidth="1"/>
    <col min="8200" max="8447" width="0" style="2" hidden="1" customWidth="1"/>
    <col min="8448" max="8448" width="11.42578125" style="2"/>
    <col min="8449" max="8449" width="88.140625" style="2" customWidth="1"/>
    <col min="8450" max="8455" width="20.7109375" style="2" customWidth="1"/>
    <col min="8456" max="8703" width="0" style="2" hidden="1" customWidth="1"/>
    <col min="8704" max="8704" width="11.42578125" style="2"/>
    <col min="8705" max="8705" width="88.140625" style="2" customWidth="1"/>
    <col min="8706" max="8711" width="20.7109375" style="2" customWidth="1"/>
    <col min="8712" max="8959" width="0" style="2" hidden="1" customWidth="1"/>
    <col min="8960" max="8960" width="11.42578125" style="2"/>
    <col min="8961" max="8961" width="88.140625" style="2" customWidth="1"/>
    <col min="8962" max="8967" width="20.7109375" style="2" customWidth="1"/>
    <col min="8968" max="9215" width="0" style="2" hidden="1" customWidth="1"/>
    <col min="9216" max="9216" width="11.42578125" style="2"/>
    <col min="9217" max="9217" width="88.140625" style="2" customWidth="1"/>
    <col min="9218" max="9223" width="20.7109375" style="2" customWidth="1"/>
    <col min="9224" max="9471" width="0" style="2" hidden="1" customWidth="1"/>
    <col min="9472" max="9472" width="11.42578125" style="2"/>
    <col min="9473" max="9473" width="88.140625" style="2" customWidth="1"/>
    <col min="9474" max="9479" width="20.7109375" style="2" customWidth="1"/>
    <col min="9480" max="9727" width="0" style="2" hidden="1" customWidth="1"/>
    <col min="9728" max="9728" width="11.42578125" style="2"/>
    <col min="9729" max="9729" width="88.140625" style="2" customWidth="1"/>
    <col min="9730" max="9735" width="20.7109375" style="2" customWidth="1"/>
    <col min="9736" max="9983" width="0" style="2" hidden="1" customWidth="1"/>
    <col min="9984" max="9984" width="11.42578125" style="2"/>
    <col min="9985" max="9985" width="88.140625" style="2" customWidth="1"/>
    <col min="9986" max="9991" width="20.7109375" style="2" customWidth="1"/>
    <col min="9992" max="10239" width="0" style="2" hidden="1" customWidth="1"/>
    <col min="10240" max="10240" width="11.42578125" style="2"/>
    <col min="10241" max="10241" width="88.140625" style="2" customWidth="1"/>
    <col min="10242" max="10247" width="20.7109375" style="2" customWidth="1"/>
    <col min="10248" max="10495" width="0" style="2" hidden="1" customWidth="1"/>
    <col min="10496" max="10496" width="11.42578125" style="2"/>
    <col min="10497" max="10497" width="88.140625" style="2" customWidth="1"/>
    <col min="10498" max="10503" width="20.7109375" style="2" customWidth="1"/>
    <col min="10504" max="10751" width="0" style="2" hidden="1" customWidth="1"/>
    <col min="10752" max="10752" width="11.42578125" style="2"/>
    <col min="10753" max="10753" width="88.140625" style="2" customWidth="1"/>
    <col min="10754" max="10759" width="20.7109375" style="2" customWidth="1"/>
    <col min="10760" max="11007" width="0" style="2" hidden="1" customWidth="1"/>
    <col min="11008" max="11008" width="11.42578125" style="2"/>
    <col min="11009" max="11009" width="88.140625" style="2" customWidth="1"/>
    <col min="11010" max="11015" width="20.7109375" style="2" customWidth="1"/>
    <col min="11016" max="11263" width="0" style="2" hidden="1" customWidth="1"/>
    <col min="11264" max="11264" width="11.42578125" style="2"/>
    <col min="11265" max="11265" width="88.140625" style="2" customWidth="1"/>
    <col min="11266" max="11271" width="20.7109375" style="2" customWidth="1"/>
    <col min="11272" max="11519" width="0" style="2" hidden="1" customWidth="1"/>
    <col min="11520" max="11520" width="11.42578125" style="2"/>
    <col min="11521" max="11521" width="88.140625" style="2" customWidth="1"/>
    <col min="11522" max="11527" width="20.7109375" style="2" customWidth="1"/>
    <col min="11528" max="11775" width="0" style="2" hidden="1" customWidth="1"/>
    <col min="11776" max="11776" width="11.42578125" style="2"/>
    <col min="11777" max="11777" width="88.140625" style="2" customWidth="1"/>
    <col min="11778" max="11783" width="20.7109375" style="2" customWidth="1"/>
    <col min="11784" max="12031" width="0" style="2" hidden="1" customWidth="1"/>
    <col min="12032" max="12032" width="11.42578125" style="2"/>
    <col min="12033" max="12033" width="88.140625" style="2" customWidth="1"/>
    <col min="12034" max="12039" width="20.7109375" style="2" customWidth="1"/>
    <col min="12040" max="12287" width="0" style="2" hidden="1" customWidth="1"/>
    <col min="12288" max="12288" width="11.42578125" style="2"/>
    <col min="12289" max="12289" width="88.140625" style="2" customWidth="1"/>
    <col min="12290" max="12295" width="20.7109375" style="2" customWidth="1"/>
    <col min="12296" max="12543" width="0" style="2" hidden="1" customWidth="1"/>
    <col min="12544" max="12544" width="11.42578125" style="2"/>
    <col min="12545" max="12545" width="88.140625" style="2" customWidth="1"/>
    <col min="12546" max="12551" width="20.7109375" style="2" customWidth="1"/>
    <col min="12552" max="12799" width="0" style="2" hidden="1" customWidth="1"/>
    <col min="12800" max="12800" width="11.42578125" style="2"/>
    <col min="12801" max="12801" width="88.140625" style="2" customWidth="1"/>
    <col min="12802" max="12807" width="20.7109375" style="2" customWidth="1"/>
    <col min="12808" max="13055" width="0" style="2" hidden="1" customWidth="1"/>
    <col min="13056" max="13056" width="11.42578125" style="2"/>
    <col min="13057" max="13057" width="88.140625" style="2" customWidth="1"/>
    <col min="13058" max="13063" width="20.7109375" style="2" customWidth="1"/>
    <col min="13064" max="13311" width="0" style="2" hidden="1" customWidth="1"/>
    <col min="13312" max="13312" width="11.42578125" style="2"/>
    <col min="13313" max="13313" width="88.140625" style="2" customWidth="1"/>
    <col min="13314" max="13319" width="20.7109375" style="2" customWidth="1"/>
    <col min="13320" max="13567" width="0" style="2" hidden="1" customWidth="1"/>
    <col min="13568" max="13568" width="11.42578125" style="2"/>
    <col min="13569" max="13569" width="88.140625" style="2" customWidth="1"/>
    <col min="13570" max="13575" width="20.7109375" style="2" customWidth="1"/>
    <col min="13576" max="13823" width="0" style="2" hidden="1" customWidth="1"/>
    <col min="13824" max="13824" width="11.42578125" style="2"/>
    <col min="13825" max="13825" width="88.140625" style="2" customWidth="1"/>
    <col min="13826" max="13831" width="20.7109375" style="2" customWidth="1"/>
    <col min="13832" max="14079" width="0" style="2" hidden="1" customWidth="1"/>
    <col min="14080" max="14080" width="11.42578125" style="2"/>
    <col min="14081" max="14081" width="88.140625" style="2" customWidth="1"/>
    <col min="14082" max="14087" width="20.7109375" style="2" customWidth="1"/>
    <col min="14088" max="14335" width="0" style="2" hidden="1" customWidth="1"/>
    <col min="14336" max="14336" width="11.42578125" style="2"/>
    <col min="14337" max="14337" width="88.140625" style="2" customWidth="1"/>
    <col min="14338" max="14343" width="20.7109375" style="2" customWidth="1"/>
    <col min="14344" max="14591" width="0" style="2" hidden="1" customWidth="1"/>
    <col min="14592" max="14592" width="11.42578125" style="2"/>
    <col min="14593" max="14593" width="88.140625" style="2" customWidth="1"/>
    <col min="14594" max="14599" width="20.7109375" style="2" customWidth="1"/>
    <col min="14600" max="14847" width="0" style="2" hidden="1" customWidth="1"/>
    <col min="14848" max="14848" width="11.42578125" style="2"/>
    <col min="14849" max="14849" width="88.140625" style="2" customWidth="1"/>
    <col min="14850" max="14855" width="20.7109375" style="2" customWidth="1"/>
    <col min="14856" max="15103" width="0" style="2" hidden="1" customWidth="1"/>
    <col min="15104" max="15104" width="11.42578125" style="2"/>
    <col min="15105" max="15105" width="88.140625" style="2" customWidth="1"/>
    <col min="15106" max="15111" width="20.7109375" style="2" customWidth="1"/>
    <col min="15112" max="15359" width="0" style="2" hidden="1" customWidth="1"/>
    <col min="15360" max="15360" width="11.42578125" style="2"/>
    <col min="15361" max="15361" width="88.140625" style="2" customWidth="1"/>
    <col min="15362" max="15367" width="20.7109375" style="2" customWidth="1"/>
    <col min="15368" max="15615" width="0" style="2" hidden="1" customWidth="1"/>
    <col min="15616" max="15616" width="11.42578125" style="2"/>
    <col min="15617" max="15617" width="88.140625" style="2" customWidth="1"/>
    <col min="15618" max="15623" width="20.7109375" style="2" customWidth="1"/>
    <col min="15624" max="15871" width="0" style="2" hidden="1" customWidth="1"/>
    <col min="15872" max="15872" width="11.42578125" style="2"/>
    <col min="15873" max="15873" width="88.140625" style="2" customWidth="1"/>
    <col min="15874" max="15879" width="20.7109375" style="2" customWidth="1"/>
    <col min="15880" max="16127" width="0" style="2" hidden="1" customWidth="1"/>
    <col min="16128" max="16128" width="11.42578125" style="2"/>
    <col min="16129" max="16129" width="88.140625" style="2" customWidth="1"/>
    <col min="16130" max="16135" width="20.7109375" style="2" customWidth="1"/>
    <col min="16136" max="16383" width="0" style="2" hidden="1" customWidth="1"/>
    <col min="16384" max="16384" width="11.42578125" style="2"/>
  </cols>
  <sheetData>
    <row r="1" spans="1:8" ht="21">
      <c r="A1" s="1" t="s">
        <v>0</v>
      </c>
      <c r="B1" s="1"/>
      <c r="C1" s="1"/>
      <c r="D1" s="1"/>
      <c r="E1" s="1"/>
      <c r="F1" s="1"/>
      <c r="G1" s="1"/>
    </row>
    <row r="2" spans="1:8" ht="14.45" customHeight="1">
      <c r="A2" s="3" t="s">
        <v>1</v>
      </c>
      <c r="B2" s="4"/>
      <c r="C2" s="4"/>
      <c r="D2" s="4"/>
      <c r="E2" s="4"/>
      <c r="F2" s="4"/>
      <c r="G2" s="5"/>
      <c r="H2" s="6"/>
    </row>
    <row r="3" spans="1:8" ht="14.45" customHeight="1">
      <c r="A3" s="7" t="s">
        <v>2</v>
      </c>
      <c r="B3" s="8"/>
      <c r="C3" s="8"/>
      <c r="D3" s="8"/>
      <c r="E3" s="8"/>
      <c r="F3" s="8"/>
      <c r="G3" s="9"/>
      <c r="H3" s="6"/>
    </row>
    <row r="4" spans="1:8" ht="14.45" customHeight="1">
      <c r="A4" s="10" t="s">
        <v>3</v>
      </c>
      <c r="B4" s="11"/>
      <c r="C4" s="11"/>
      <c r="D4" s="11"/>
      <c r="E4" s="11"/>
      <c r="F4" s="11"/>
      <c r="G4" s="12"/>
      <c r="H4" s="6"/>
    </row>
    <row r="5" spans="1:8" ht="14.45" customHeight="1">
      <c r="A5" s="13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6"/>
    </row>
    <row r="6" spans="1:8" ht="32.450000000000003" customHeight="1">
      <c r="A6" s="15"/>
      <c r="B6" s="16"/>
      <c r="C6" s="16"/>
      <c r="D6" s="16"/>
      <c r="E6" s="16"/>
      <c r="F6" s="16"/>
      <c r="G6" s="16"/>
      <c r="H6" s="6"/>
    </row>
    <row r="7" spans="1:8" ht="15.2" customHeight="1">
      <c r="A7" s="17" t="s">
        <v>11</v>
      </c>
      <c r="B7" s="18">
        <f t="shared" ref="B7:G7" si="0">SUM(B8:B19)</f>
        <v>0</v>
      </c>
      <c r="C7" s="18">
        <f t="shared" si="0"/>
        <v>0</v>
      </c>
      <c r="D7" s="18">
        <f t="shared" si="0"/>
        <v>408641896.72000003</v>
      </c>
      <c r="E7" s="18">
        <f t="shared" si="0"/>
        <v>451835163.15000004</v>
      </c>
      <c r="F7" s="18">
        <f t="shared" si="0"/>
        <v>495652485.35000002</v>
      </c>
      <c r="G7" s="18">
        <f t="shared" si="0"/>
        <v>571808093.98000002</v>
      </c>
      <c r="H7" s="6"/>
    </row>
    <row r="8" spans="1:8" ht="15.2" customHeight="1">
      <c r="A8" s="19" t="s">
        <v>12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6"/>
    </row>
    <row r="9" spans="1:8" ht="15.2" customHeight="1">
      <c r="A9" s="19" t="s">
        <v>13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6"/>
    </row>
    <row r="10" spans="1:8" ht="15.2" customHeight="1">
      <c r="A10" s="19" t="s">
        <v>14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6"/>
    </row>
    <row r="11" spans="1:8" ht="15.2" customHeight="1">
      <c r="A11" s="19" t="s">
        <v>15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6"/>
    </row>
    <row r="12" spans="1:8" ht="15.2" customHeight="1">
      <c r="A12" s="19" t="s">
        <v>16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146499.99</v>
      </c>
      <c r="H12" s="6"/>
    </row>
    <row r="13" spans="1:8" ht="15.2" customHeight="1">
      <c r="A13" s="19" t="s">
        <v>17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6"/>
    </row>
    <row r="14" spans="1:8" ht="15.2" customHeight="1">
      <c r="A14" s="19" t="s">
        <v>18</v>
      </c>
      <c r="B14" s="20">
        <v>0</v>
      </c>
      <c r="C14" s="20">
        <v>0</v>
      </c>
      <c r="D14" s="20">
        <v>16728469.91</v>
      </c>
      <c r="E14" s="20">
        <v>18699424.18</v>
      </c>
      <c r="F14" s="20">
        <v>20373063.550000001</v>
      </c>
      <c r="G14" s="20">
        <v>43065779.990000002</v>
      </c>
      <c r="H14" s="6"/>
    </row>
    <row r="15" spans="1:8" ht="15.2" customHeight="1">
      <c r="A15" s="19" t="s">
        <v>19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6"/>
    </row>
    <row r="16" spans="1:8" ht="15.2" customHeight="1">
      <c r="A16" s="19" t="s">
        <v>20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6"/>
    </row>
    <row r="17" spans="1:255" ht="15.2" customHeight="1">
      <c r="A17" s="19" t="s">
        <v>21</v>
      </c>
      <c r="B17" s="20">
        <v>0</v>
      </c>
      <c r="C17" s="20">
        <v>0</v>
      </c>
      <c r="D17" s="20">
        <v>391913426.81</v>
      </c>
      <c r="E17" s="20">
        <v>433135738.97000003</v>
      </c>
      <c r="F17" s="20">
        <v>475279421.80000001</v>
      </c>
      <c r="G17" s="20">
        <v>528595814</v>
      </c>
      <c r="H17" s="6"/>
    </row>
    <row r="18" spans="1:255" ht="15.2" customHeight="1">
      <c r="A18" s="19" t="s">
        <v>22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6"/>
    </row>
    <row r="19" spans="1:255" ht="15.2" customHeight="1">
      <c r="A19" s="19" t="s">
        <v>23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6"/>
    </row>
    <row r="20" spans="1:255" ht="14.45" customHeight="1">
      <c r="A20" s="21"/>
      <c r="B20" s="21"/>
      <c r="C20" s="21"/>
      <c r="D20" s="21"/>
      <c r="E20" s="21"/>
      <c r="F20" s="21"/>
      <c r="G20" s="21"/>
      <c r="H20" s="6"/>
    </row>
    <row r="21" spans="1:255" ht="15.2" customHeight="1">
      <c r="A21" s="22" t="s">
        <v>24</v>
      </c>
      <c r="B21" s="23">
        <f t="shared" ref="B21:G21" si="1">SUM(B22:B26)</f>
        <v>0</v>
      </c>
      <c r="C21" s="23">
        <f t="shared" si="1"/>
        <v>0</v>
      </c>
      <c r="D21" s="23">
        <f t="shared" si="1"/>
        <v>0</v>
      </c>
      <c r="E21" s="23">
        <f t="shared" si="1"/>
        <v>0</v>
      </c>
      <c r="F21" s="23">
        <f t="shared" si="1"/>
        <v>0</v>
      </c>
      <c r="G21" s="23">
        <f t="shared" si="1"/>
        <v>0</v>
      </c>
      <c r="H21" s="6"/>
    </row>
    <row r="22" spans="1:255" ht="15.2" customHeight="1">
      <c r="A22" s="19" t="s">
        <v>25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6"/>
    </row>
    <row r="23" spans="1:255" ht="15.2" customHeight="1">
      <c r="A23" s="19" t="s">
        <v>26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6"/>
    </row>
    <row r="24" spans="1:255" ht="15.2" customHeight="1">
      <c r="A24" s="19" t="s">
        <v>27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6"/>
    </row>
    <row r="25" spans="1:255" ht="15.2" customHeight="1">
      <c r="A25" s="19" t="s">
        <v>28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6"/>
    </row>
    <row r="26" spans="1:255" ht="15.2" customHeight="1">
      <c r="A26" s="19" t="s">
        <v>29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6"/>
    </row>
    <row r="27" spans="1:255" ht="14.45" customHeight="1">
      <c r="A27" s="21"/>
      <c r="B27" s="21"/>
      <c r="C27" s="21"/>
      <c r="D27" s="21"/>
      <c r="E27" s="21"/>
      <c r="F27" s="21"/>
      <c r="G27" s="21"/>
      <c r="H27" s="6"/>
    </row>
    <row r="28" spans="1:255" ht="15.2" customHeight="1">
      <c r="A28" s="22" t="s">
        <v>30</v>
      </c>
      <c r="B28" s="23">
        <f t="shared" ref="B28:G28" si="2">SUM(B29)</f>
        <v>0</v>
      </c>
      <c r="C28" s="23">
        <f t="shared" si="2"/>
        <v>0</v>
      </c>
      <c r="D28" s="23">
        <f t="shared" si="2"/>
        <v>0</v>
      </c>
      <c r="E28" s="23">
        <f t="shared" si="2"/>
        <v>0</v>
      </c>
      <c r="F28" s="23">
        <f t="shared" si="2"/>
        <v>0</v>
      </c>
      <c r="G28" s="23">
        <f t="shared" si="2"/>
        <v>2284182.11</v>
      </c>
      <c r="H28" s="6"/>
    </row>
    <row r="29" spans="1:255" ht="15.2" customHeight="1">
      <c r="A29" s="19" t="s">
        <v>31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2284182.11</v>
      </c>
      <c r="H29" s="6"/>
    </row>
    <row r="30" spans="1:255" ht="14.45" customHeight="1">
      <c r="A30" s="21"/>
      <c r="B30" s="21"/>
      <c r="C30" s="21"/>
      <c r="D30" s="21"/>
      <c r="E30" s="21"/>
      <c r="F30" s="21"/>
      <c r="G30" s="21"/>
      <c r="H30" s="6"/>
    </row>
    <row r="31" spans="1:255" ht="15.2" customHeight="1">
      <c r="A31" s="22" t="s">
        <v>32</v>
      </c>
      <c r="B31" s="23">
        <f>+B7+B21+B28</f>
        <v>0</v>
      </c>
      <c r="C31" s="23">
        <f t="shared" ref="C31:BN31" si="3">+C7+C21+C28</f>
        <v>0</v>
      </c>
      <c r="D31" s="23">
        <f t="shared" si="3"/>
        <v>408641896.72000003</v>
      </c>
      <c r="E31" s="23">
        <f t="shared" si="3"/>
        <v>451835163.15000004</v>
      </c>
      <c r="F31" s="23">
        <f t="shared" si="3"/>
        <v>495652485.35000002</v>
      </c>
      <c r="G31" s="23">
        <f t="shared" si="3"/>
        <v>574092276.09000003</v>
      </c>
      <c r="H31" s="23">
        <f t="shared" si="3"/>
        <v>0</v>
      </c>
      <c r="I31" s="23">
        <f t="shared" si="3"/>
        <v>0</v>
      </c>
      <c r="J31" s="23">
        <f t="shared" si="3"/>
        <v>0</v>
      </c>
      <c r="K31" s="23">
        <f t="shared" si="3"/>
        <v>0</v>
      </c>
      <c r="L31" s="23">
        <f t="shared" si="3"/>
        <v>0</v>
      </c>
      <c r="M31" s="23">
        <f t="shared" si="3"/>
        <v>0</v>
      </c>
      <c r="N31" s="23">
        <f t="shared" si="3"/>
        <v>0</v>
      </c>
      <c r="O31" s="23">
        <f t="shared" si="3"/>
        <v>0</v>
      </c>
      <c r="P31" s="23">
        <f t="shared" si="3"/>
        <v>0</v>
      </c>
      <c r="Q31" s="23">
        <f t="shared" si="3"/>
        <v>0</v>
      </c>
      <c r="R31" s="23">
        <f t="shared" si="3"/>
        <v>0</v>
      </c>
      <c r="S31" s="23">
        <f t="shared" si="3"/>
        <v>0</v>
      </c>
      <c r="T31" s="23">
        <f t="shared" si="3"/>
        <v>0</v>
      </c>
      <c r="U31" s="23">
        <f t="shared" si="3"/>
        <v>0</v>
      </c>
      <c r="V31" s="23">
        <f t="shared" si="3"/>
        <v>0</v>
      </c>
      <c r="W31" s="23">
        <f t="shared" si="3"/>
        <v>0</v>
      </c>
      <c r="X31" s="23">
        <f t="shared" si="3"/>
        <v>0</v>
      </c>
      <c r="Y31" s="23">
        <f t="shared" si="3"/>
        <v>0</v>
      </c>
      <c r="Z31" s="23">
        <f t="shared" si="3"/>
        <v>0</v>
      </c>
      <c r="AA31" s="23">
        <f t="shared" si="3"/>
        <v>0</v>
      </c>
      <c r="AB31" s="23">
        <f t="shared" si="3"/>
        <v>0</v>
      </c>
      <c r="AC31" s="23">
        <f t="shared" si="3"/>
        <v>0</v>
      </c>
      <c r="AD31" s="23">
        <f t="shared" si="3"/>
        <v>0</v>
      </c>
      <c r="AE31" s="23">
        <f t="shared" si="3"/>
        <v>0</v>
      </c>
      <c r="AF31" s="23">
        <f t="shared" si="3"/>
        <v>0</v>
      </c>
      <c r="AG31" s="23">
        <f t="shared" si="3"/>
        <v>0</v>
      </c>
      <c r="AH31" s="23">
        <f t="shared" si="3"/>
        <v>0</v>
      </c>
      <c r="AI31" s="23">
        <f t="shared" si="3"/>
        <v>0</v>
      </c>
      <c r="AJ31" s="23">
        <f t="shared" si="3"/>
        <v>0</v>
      </c>
      <c r="AK31" s="23">
        <f t="shared" si="3"/>
        <v>0</v>
      </c>
      <c r="AL31" s="23">
        <f t="shared" si="3"/>
        <v>0</v>
      </c>
      <c r="AM31" s="23">
        <f t="shared" si="3"/>
        <v>0</v>
      </c>
      <c r="AN31" s="23">
        <f t="shared" si="3"/>
        <v>0</v>
      </c>
      <c r="AO31" s="23">
        <f t="shared" si="3"/>
        <v>0</v>
      </c>
      <c r="AP31" s="23">
        <f t="shared" si="3"/>
        <v>0</v>
      </c>
      <c r="AQ31" s="23">
        <f t="shared" si="3"/>
        <v>0</v>
      </c>
      <c r="AR31" s="23">
        <f t="shared" si="3"/>
        <v>0</v>
      </c>
      <c r="AS31" s="23">
        <f t="shared" si="3"/>
        <v>0</v>
      </c>
      <c r="AT31" s="23">
        <f t="shared" si="3"/>
        <v>0</v>
      </c>
      <c r="AU31" s="23">
        <f t="shared" si="3"/>
        <v>0</v>
      </c>
      <c r="AV31" s="23">
        <f t="shared" si="3"/>
        <v>0</v>
      </c>
      <c r="AW31" s="23">
        <f t="shared" si="3"/>
        <v>0</v>
      </c>
      <c r="AX31" s="23">
        <f t="shared" si="3"/>
        <v>0</v>
      </c>
      <c r="AY31" s="23">
        <f t="shared" si="3"/>
        <v>0</v>
      </c>
      <c r="AZ31" s="23">
        <f t="shared" si="3"/>
        <v>0</v>
      </c>
      <c r="BA31" s="23">
        <f t="shared" si="3"/>
        <v>0</v>
      </c>
      <c r="BB31" s="23">
        <f t="shared" si="3"/>
        <v>0</v>
      </c>
      <c r="BC31" s="23">
        <f t="shared" si="3"/>
        <v>0</v>
      </c>
      <c r="BD31" s="23">
        <f t="shared" si="3"/>
        <v>0</v>
      </c>
      <c r="BE31" s="23">
        <f t="shared" si="3"/>
        <v>0</v>
      </c>
      <c r="BF31" s="23">
        <f t="shared" si="3"/>
        <v>0</v>
      </c>
      <c r="BG31" s="23">
        <f t="shared" si="3"/>
        <v>0</v>
      </c>
      <c r="BH31" s="23">
        <f t="shared" si="3"/>
        <v>0</v>
      </c>
      <c r="BI31" s="23">
        <f t="shared" si="3"/>
        <v>0</v>
      </c>
      <c r="BJ31" s="23">
        <f t="shared" si="3"/>
        <v>0</v>
      </c>
      <c r="BK31" s="23">
        <f t="shared" si="3"/>
        <v>0</v>
      </c>
      <c r="BL31" s="23">
        <f t="shared" si="3"/>
        <v>0</v>
      </c>
      <c r="BM31" s="23">
        <f t="shared" si="3"/>
        <v>0</v>
      </c>
      <c r="BN31" s="23">
        <f t="shared" si="3"/>
        <v>0</v>
      </c>
      <c r="BO31" s="23">
        <f t="shared" ref="BO31:DZ31" si="4">+BO7+BO21+BO28</f>
        <v>0</v>
      </c>
      <c r="BP31" s="23">
        <f t="shared" si="4"/>
        <v>0</v>
      </c>
      <c r="BQ31" s="23">
        <f t="shared" si="4"/>
        <v>0</v>
      </c>
      <c r="BR31" s="23">
        <f t="shared" si="4"/>
        <v>0</v>
      </c>
      <c r="BS31" s="23">
        <f t="shared" si="4"/>
        <v>0</v>
      </c>
      <c r="BT31" s="23">
        <f t="shared" si="4"/>
        <v>0</v>
      </c>
      <c r="BU31" s="23">
        <f t="shared" si="4"/>
        <v>0</v>
      </c>
      <c r="BV31" s="23">
        <f t="shared" si="4"/>
        <v>0</v>
      </c>
      <c r="BW31" s="23">
        <f t="shared" si="4"/>
        <v>0</v>
      </c>
      <c r="BX31" s="23">
        <f t="shared" si="4"/>
        <v>0</v>
      </c>
      <c r="BY31" s="23">
        <f t="shared" si="4"/>
        <v>0</v>
      </c>
      <c r="BZ31" s="23">
        <f t="shared" si="4"/>
        <v>0</v>
      </c>
      <c r="CA31" s="23">
        <f t="shared" si="4"/>
        <v>0</v>
      </c>
      <c r="CB31" s="23">
        <f t="shared" si="4"/>
        <v>0</v>
      </c>
      <c r="CC31" s="23">
        <f t="shared" si="4"/>
        <v>0</v>
      </c>
      <c r="CD31" s="23">
        <f t="shared" si="4"/>
        <v>0</v>
      </c>
      <c r="CE31" s="23">
        <f t="shared" si="4"/>
        <v>0</v>
      </c>
      <c r="CF31" s="23">
        <f t="shared" si="4"/>
        <v>0</v>
      </c>
      <c r="CG31" s="23">
        <f t="shared" si="4"/>
        <v>0</v>
      </c>
      <c r="CH31" s="23">
        <f t="shared" si="4"/>
        <v>0</v>
      </c>
      <c r="CI31" s="23">
        <f t="shared" si="4"/>
        <v>0</v>
      </c>
      <c r="CJ31" s="23">
        <f t="shared" si="4"/>
        <v>0</v>
      </c>
      <c r="CK31" s="23">
        <f t="shared" si="4"/>
        <v>0</v>
      </c>
      <c r="CL31" s="23">
        <f t="shared" si="4"/>
        <v>0</v>
      </c>
      <c r="CM31" s="23">
        <f t="shared" si="4"/>
        <v>0</v>
      </c>
      <c r="CN31" s="23">
        <f t="shared" si="4"/>
        <v>0</v>
      </c>
      <c r="CO31" s="23">
        <f t="shared" si="4"/>
        <v>0</v>
      </c>
      <c r="CP31" s="23">
        <f t="shared" si="4"/>
        <v>0</v>
      </c>
      <c r="CQ31" s="23">
        <f t="shared" si="4"/>
        <v>0</v>
      </c>
      <c r="CR31" s="23">
        <f t="shared" si="4"/>
        <v>0</v>
      </c>
      <c r="CS31" s="23">
        <f t="shared" si="4"/>
        <v>0</v>
      </c>
      <c r="CT31" s="23">
        <f t="shared" si="4"/>
        <v>0</v>
      </c>
      <c r="CU31" s="23">
        <f t="shared" si="4"/>
        <v>0</v>
      </c>
      <c r="CV31" s="23">
        <f t="shared" si="4"/>
        <v>0</v>
      </c>
      <c r="CW31" s="23">
        <f t="shared" si="4"/>
        <v>0</v>
      </c>
      <c r="CX31" s="23">
        <f t="shared" si="4"/>
        <v>0</v>
      </c>
      <c r="CY31" s="23">
        <f t="shared" si="4"/>
        <v>0</v>
      </c>
      <c r="CZ31" s="23">
        <f t="shared" si="4"/>
        <v>0</v>
      </c>
      <c r="DA31" s="23">
        <f t="shared" si="4"/>
        <v>0</v>
      </c>
      <c r="DB31" s="23">
        <f t="shared" si="4"/>
        <v>0</v>
      </c>
      <c r="DC31" s="23">
        <f t="shared" si="4"/>
        <v>0</v>
      </c>
      <c r="DD31" s="23">
        <f t="shared" si="4"/>
        <v>0</v>
      </c>
      <c r="DE31" s="23">
        <f t="shared" si="4"/>
        <v>0</v>
      </c>
      <c r="DF31" s="23">
        <f t="shared" si="4"/>
        <v>0</v>
      </c>
      <c r="DG31" s="23">
        <f t="shared" si="4"/>
        <v>0</v>
      </c>
      <c r="DH31" s="23">
        <f t="shared" si="4"/>
        <v>0</v>
      </c>
      <c r="DI31" s="23">
        <f t="shared" si="4"/>
        <v>0</v>
      </c>
      <c r="DJ31" s="23">
        <f t="shared" si="4"/>
        <v>0</v>
      </c>
      <c r="DK31" s="23">
        <f t="shared" si="4"/>
        <v>0</v>
      </c>
      <c r="DL31" s="23">
        <f t="shared" si="4"/>
        <v>0</v>
      </c>
      <c r="DM31" s="23">
        <f t="shared" si="4"/>
        <v>0</v>
      </c>
      <c r="DN31" s="23">
        <f t="shared" si="4"/>
        <v>0</v>
      </c>
      <c r="DO31" s="23">
        <f t="shared" si="4"/>
        <v>0</v>
      </c>
      <c r="DP31" s="23">
        <f t="shared" si="4"/>
        <v>0</v>
      </c>
      <c r="DQ31" s="23">
        <f t="shared" si="4"/>
        <v>0</v>
      </c>
      <c r="DR31" s="23">
        <f t="shared" si="4"/>
        <v>0</v>
      </c>
      <c r="DS31" s="23">
        <f t="shared" si="4"/>
        <v>0</v>
      </c>
      <c r="DT31" s="23">
        <f t="shared" si="4"/>
        <v>0</v>
      </c>
      <c r="DU31" s="23">
        <f t="shared" si="4"/>
        <v>0</v>
      </c>
      <c r="DV31" s="23">
        <f t="shared" si="4"/>
        <v>0</v>
      </c>
      <c r="DW31" s="23">
        <f t="shared" si="4"/>
        <v>0</v>
      </c>
      <c r="DX31" s="23">
        <f t="shared" si="4"/>
        <v>0</v>
      </c>
      <c r="DY31" s="23">
        <f t="shared" si="4"/>
        <v>0</v>
      </c>
      <c r="DZ31" s="23">
        <f t="shared" si="4"/>
        <v>0</v>
      </c>
      <c r="EA31" s="23">
        <f t="shared" ref="EA31:GL31" si="5">+EA7+EA21+EA28</f>
        <v>0</v>
      </c>
      <c r="EB31" s="23">
        <f t="shared" si="5"/>
        <v>0</v>
      </c>
      <c r="EC31" s="23">
        <f t="shared" si="5"/>
        <v>0</v>
      </c>
      <c r="ED31" s="23">
        <f t="shared" si="5"/>
        <v>0</v>
      </c>
      <c r="EE31" s="23">
        <f t="shared" si="5"/>
        <v>0</v>
      </c>
      <c r="EF31" s="23">
        <f t="shared" si="5"/>
        <v>0</v>
      </c>
      <c r="EG31" s="23">
        <f t="shared" si="5"/>
        <v>0</v>
      </c>
      <c r="EH31" s="23">
        <f t="shared" si="5"/>
        <v>0</v>
      </c>
      <c r="EI31" s="23">
        <f t="shared" si="5"/>
        <v>0</v>
      </c>
      <c r="EJ31" s="23">
        <f t="shared" si="5"/>
        <v>0</v>
      </c>
      <c r="EK31" s="23">
        <f t="shared" si="5"/>
        <v>0</v>
      </c>
      <c r="EL31" s="23">
        <f t="shared" si="5"/>
        <v>0</v>
      </c>
      <c r="EM31" s="23">
        <f t="shared" si="5"/>
        <v>0</v>
      </c>
      <c r="EN31" s="23">
        <f t="shared" si="5"/>
        <v>0</v>
      </c>
      <c r="EO31" s="23">
        <f t="shared" si="5"/>
        <v>0</v>
      </c>
      <c r="EP31" s="23">
        <f t="shared" si="5"/>
        <v>0</v>
      </c>
      <c r="EQ31" s="23">
        <f t="shared" si="5"/>
        <v>0</v>
      </c>
      <c r="ER31" s="23">
        <f t="shared" si="5"/>
        <v>0</v>
      </c>
      <c r="ES31" s="23">
        <f t="shared" si="5"/>
        <v>0</v>
      </c>
      <c r="ET31" s="23">
        <f t="shared" si="5"/>
        <v>0</v>
      </c>
      <c r="EU31" s="23">
        <f t="shared" si="5"/>
        <v>0</v>
      </c>
      <c r="EV31" s="23">
        <f t="shared" si="5"/>
        <v>0</v>
      </c>
      <c r="EW31" s="23">
        <f t="shared" si="5"/>
        <v>0</v>
      </c>
      <c r="EX31" s="23">
        <f t="shared" si="5"/>
        <v>0</v>
      </c>
      <c r="EY31" s="23">
        <f t="shared" si="5"/>
        <v>0</v>
      </c>
      <c r="EZ31" s="23">
        <f t="shared" si="5"/>
        <v>0</v>
      </c>
      <c r="FA31" s="23">
        <f t="shared" si="5"/>
        <v>0</v>
      </c>
      <c r="FB31" s="23">
        <f t="shared" si="5"/>
        <v>0</v>
      </c>
      <c r="FC31" s="23">
        <f t="shared" si="5"/>
        <v>0</v>
      </c>
      <c r="FD31" s="23">
        <f t="shared" si="5"/>
        <v>0</v>
      </c>
      <c r="FE31" s="23">
        <f t="shared" si="5"/>
        <v>0</v>
      </c>
      <c r="FF31" s="23">
        <f t="shared" si="5"/>
        <v>0</v>
      </c>
      <c r="FG31" s="23">
        <f t="shared" si="5"/>
        <v>0</v>
      </c>
      <c r="FH31" s="23">
        <f t="shared" si="5"/>
        <v>0</v>
      </c>
      <c r="FI31" s="23">
        <f t="shared" si="5"/>
        <v>0</v>
      </c>
      <c r="FJ31" s="23">
        <f t="shared" si="5"/>
        <v>0</v>
      </c>
      <c r="FK31" s="23">
        <f t="shared" si="5"/>
        <v>0</v>
      </c>
      <c r="FL31" s="23">
        <f t="shared" si="5"/>
        <v>0</v>
      </c>
      <c r="FM31" s="23">
        <f t="shared" si="5"/>
        <v>0</v>
      </c>
      <c r="FN31" s="23">
        <f t="shared" si="5"/>
        <v>0</v>
      </c>
      <c r="FO31" s="23">
        <f t="shared" si="5"/>
        <v>0</v>
      </c>
      <c r="FP31" s="23">
        <f t="shared" si="5"/>
        <v>0</v>
      </c>
      <c r="FQ31" s="23">
        <f t="shared" si="5"/>
        <v>0</v>
      </c>
      <c r="FR31" s="23">
        <f t="shared" si="5"/>
        <v>0</v>
      </c>
      <c r="FS31" s="23">
        <f t="shared" si="5"/>
        <v>0</v>
      </c>
      <c r="FT31" s="23">
        <f t="shared" si="5"/>
        <v>0</v>
      </c>
      <c r="FU31" s="23">
        <f t="shared" si="5"/>
        <v>0</v>
      </c>
      <c r="FV31" s="23">
        <f t="shared" si="5"/>
        <v>0</v>
      </c>
      <c r="FW31" s="23">
        <f t="shared" si="5"/>
        <v>0</v>
      </c>
      <c r="FX31" s="23">
        <f t="shared" si="5"/>
        <v>0</v>
      </c>
      <c r="FY31" s="23">
        <f t="shared" si="5"/>
        <v>0</v>
      </c>
      <c r="FZ31" s="23">
        <f t="shared" si="5"/>
        <v>0</v>
      </c>
      <c r="GA31" s="23">
        <f t="shared" si="5"/>
        <v>0</v>
      </c>
      <c r="GB31" s="23">
        <f t="shared" si="5"/>
        <v>0</v>
      </c>
      <c r="GC31" s="23">
        <f t="shared" si="5"/>
        <v>0</v>
      </c>
      <c r="GD31" s="23">
        <f t="shared" si="5"/>
        <v>0</v>
      </c>
      <c r="GE31" s="23">
        <f t="shared" si="5"/>
        <v>0</v>
      </c>
      <c r="GF31" s="23">
        <f t="shared" si="5"/>
        <v>0</v>
      </c>
      <c r="GG31" s="23">
        <f t="shared" si="5"/>
        <v>0</v>
      </c>
      <c r="GH31" s="23">
        <f t="shared" si="5"/>
        <v>0</v>
      </c>
      <c r="GI31" s="23">
        <f t="shared" si="5"/>
        <v>0</v>
      </c>
      <c r="GJ31" s="23">
        <f t="shared" si="5"/>
        <v>0</v>
      </c>
      <c r="GK31" s="23">
        <f t="shared" si="5"/>
        <v>0</v>
      </c>
      <c r="GL31" s="23">
        <f t="shared" si="5"/>
        <v>0</v>
      </c>
      <c r="GM31" s="23">
        <f t="shared" ref="GM31:IU31" si="6">+GM7+GM21+GM28</f>
        <v>0</v>
      </c>
      <c r="GN31" s="23">
        <f t="shared" si="6"/>
        <v>0</v>
      </c>
      <c r="GO31" s="23">
        <f t="shared" si="6"/>
        <v>0</v>
      </c>
      <c r="GP31" s="23">
        <f t="shared" si="6"/>
        <v>0</v>
      </c>
      <c r="GQ31" s="23">
        <f t="shared" si="6"/>
        <v>0</v>
      </c>
      <c r="GR31" s="23">
        <f t="shared" si="6"/>
        <v>0</v>
      </c>
      <c r="GS31" s="23">
        <f t="shared" si="6"/>
        <v>0</v>
      </c>
      <c r="GT31" s="23">
        <f t="shared" si="6"/>
        <v>0</v>
      </c>
      <c r="GU31" s="23">
        <f t="shared" si="6"/>
        <v>0</v>
      </c>
      <c r="GV31" s="23">
        <f t="shared" si="6"/>
        <v>0</v>
      </c>
      <c r="GW31" s="23">
        <f t="shared" si="6"/>
        <v>0</v>
      </c>
      <c r="GX31" s="23">
        <f t="shared" si="6"/>
        <v>0</v>
      </c>
      <c r="GY31" s="23">
        <f t="shared" si="6"/>
        <v>0</v>
      </c>
      <c r="GZ31" s="23">
        <f t="shared" si="6"/>
        <v>0</v>
      </c>
      <c r="HA31" s="23">
        <f t="shared" si="6"/>
        <v>0</v>
      </c>
      <c r="HB31" s="23">
        <f t="shared" si="6"/>
        <v>0</v>
      </c>
      <c r="HC31" s="23">
        <f t="shared" si="6"/>
        <v>0</v>
      </c>
      <c r="HD31" s="23">
        <f t="shared" si="6"/>
        <v>0</v>
      </c>
      <c r="HE31" s="23">
        <f t="shared" si="6"/>
        <v>0</v>
      </c>
      <c r="HF31" s="23">
        <f t="shared" si="6"/>
        <v>0</v>
      </c>
      <c r="HG31" s="23">
        <f t="shared" si="6"/>
        <v>0</v>
      </c>
      <c r="HH31" s="23">
        <f t="shared" si="6"/>
        <v>0</v>
      </c>
      <c r="HI31" s="23">
        <f t="shared" si="6"/>
        <v>0</v>
      </c>
      <c r="HJ31" s="23">
        <f t="shared" si="6"/>
        <v>0</v>
      </c>
      <c r="HK31" s="23">
        <f t="shared" si="6"/>
        <v>0</v>
      </c>
      <c r="HL31" s="23">
        <f t="shared" si="6"/>
        <v>0</v>
      </c>
      <c r="HM31" s="23">
        <f t="shared" si="6"/>
        <v>0</v>
      </c>
      <c r="HN31" s="23">
        <f t="shared" si="6"/>
        <v>0</v>
      </c>
      <c r="HO31" s="23">
        <f t="shared" si="6"/>
        <v>0</v>
      </c>
      <c r="HP31" s="23">
        <f t="shared" si="6"/>
        <v>0</v>
      </c>
      <c r="HQ31" s="23">
        <f t="shared" si="6"/>
        <v>0</v>
      </c>
      <c r="HR31" s="23">
        <f t="shared" si="6"/>
        <v>0</v>
      </c>
      <c r="HS31" s="23">
        <f t="shared" si="6"/>
        <v>0</v>
      </c>
      <c r="HT31" s="23">
        <f t="shared" si="6"/>
        <v>0</v>
      </c>
      <c r="HU31" s="23">
        <f t="shared" si="6"/>
        <v>0</v>
      </c>
      <c r="HV31" s="23">
        <f t="shared" si="6"/>
        <v>0</v>
      </c>
      <c r="HW31" s="23">
        <f t="shared" si="6"/>
        <v>0</v>
      </c>
      <c r="HX31" s="23">
        <f t="shared" si="6"/>
        <v>0</v>
      </c>
      <c r="HY31" s="23">
        <f t="shared" si="6"/>
        <v>0</v>
      </c>
      <c r="HZ31" s="23">
        <f t="shared" si="6"/>
        <v>0</v>
      </c>
      <c r="IA31" s="23">
        <f t="shared" si="6"/>
        <v>0</v>
      </c>
      <c r="IB31" s="23">
        <f t="shared" si="6"/>
        <v>0</v>
      </c>
      <c r="IC31" s="23">
        <f t="shared" si="6"/>
        <v>0</v>
      </c>
      <c r="ID31" s="23">
        <f t="shared" si="6"/>
        <v>0</v>
      </c>
      <c r="IE31" s="23">
        <f t="shared" si="6"/>
        <v>0</v>
      </c>
      <c r="IF31" s="23">
        <f t="shared" si="6"/>
        <v>0</v>
      </c>
      <c r="IG31" s="23">
        <f t="shared" si="6"/>
        <v>0</v>
      </c>
      <c r="IH31" s="23">
        <f t="shared" si="6"/>
        <v>0</v>
      </c>
      <c r="II31" s="23">
        <f t="shared" si="6"/>
        <v>0</v>
      </c>
      <c r="IJ31" s="23">
        <f t="shared" si="6"/>
        <v>0</v>
      </c>
      <c r="IK31" s="23">
        <f t="shared" si="6"/>
        <v>0</v>
      </c>
      <c r="IL31" s="23">
        <f t="shared" si="6"/>
        <v>0</v>
      </c>
      <c r="IM31" s="23">
        <f t="shared" si="6"/>
        <v>0</v>
      </c>
      <c r="IN31" s="23">
        <f t="shared" si="6"/>
        <v>0</v>
      </c>
      <c r="IO31" s="23">
        <f t="shared" si="6"/>
        <v>0</v>
      </c>
      <c r="IP31" s="23">
        <f t="shared" si="6"/>
        <v>0</v>
      </c>
      <c r="IQ31" s="23">
        <f t="shared" si="6"/>
        <v>0</v>
      </c>
      <c r="IR31" s="23">
        <f t="shared" si="6"/>
        <v>0</v>
      </c>
      <c r="IS31" s="23">
        <f t="shared" si="6"/>
        <v>0</v>
      </c>
      <c r="IT31" s="23">
        <f t="shared" si="6"/>
        <v>0</v>
      </c>
      <c r="IU31" s="23">
        <f t="shared" si="6"/>
        <v>0</v>
      </c>
    </row>
    <row r="32" spans="1:255" ht="14.45" customHeight="1">
      <c r="A32" s="21"/>
      <c r="B32" s="21"/>
      <c r="C32" s="21"/>
      <c r="D32" s="21"/>
      <c r="E32" s="21"/>
      <c r="F32" s="21"/>
      <c r="G32" s="21"/>
      <c r="H32" s="6"/>
    </row>
    <row r="33" spans="1:8" ht="15.2" customHeight="1">
      <c r="A33" s="22" t="s">
        <v>33</v>
      </c>
      <c r="B33" s="21"/>
      <c r="C33" s="21"/>
      <c r="D33" s="21"/>
      <c r="E33" s="21"/>
      <c r="F33" s="21"/>
      <c r="G33" s="21"/>
      <c r="H33" s="6"/>
    </row>
    <row r="34" spans="1:8">
      <c r="A34" s="24" t="s">
        <v>34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2284182.11</v>
      </c>
      <c r="H34" s="6"/>
    </row>
    <row r="35" spans="1:8" ht="30.2" customHeight="1">
      <c r="A35" s="24" t="s">
        <v>35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6"/>
    </row>
    <row r="36" spans="1:8" ht="15.2" customHeight="1">
      <c r="A36" s="22" t="s">
        <v>36</v>
      </c>
      <c r="B36" s="23">
        <f t="shared" ref="B36:G36" si="7">+B34+B35</f>
        <v>0</v>
      </c>
      <c r="C36" s="23">
        <f t="shared" si="7"/>
        <v>0</v>
      </c>
      <c r="D36" s="23">
        <f t="shared" si="7"/>
        <v>0</v>
      </c>
      <c r="E36" s="23">
        <f t="shared" si="7"/>
        <v>0</v>
      </c>
      <c r="F36" s="23">
        <f t="shared" si="7"/>
        <v>0</v>
      </c>
      <c r="G36" s="23">
        <f t="shared" si="7"/>
        <v>2284182.11</v>
      </c>
      <c r="H36" s="6"/>
    </row>
    <row r="37" spans="1:8" ht="14.45" customHeight="1">
      <c r="A37" s="25"/>
      <c r="B37" s="25"/>
      <c r="C37" s="25"/>
      <c r="D37" s="25"/>
      <c r="E37" s="25"/>
      <c r="F37" s="25"/>
      <c r="G37" s="25"/>
      <c r="H37" s="6"/>
    </row>
    <row r="38" spans="1:8" ht="14.45" customHeight="1">
      <c r="A38" s="26"/>
      <c r="B38" s="27"/>
      <c r="C38" s="27"/>
      <c r="D38" s="27"/>
      <c r="E38" s="27"/>
      <c r="F38" s="27"/>
      <c r="G38" s="27"/>
    </row>
    <row r="39" spans="1:8" ht="15.2" customHeight="1">
      <c r="A39" s="28" t="s">
        <v>37</v>
      </c>
      <c r="B39" s="28"/>
      <c r="C39" s="28"/>
      <c r="D39" s="28"/>
      <c r="E39" s="28"/>
      <c r="F39" s="28"/>
      <c r="G39" s="28"/>
    </row>
    <row r="40" spans="1:8" ht="15.2" customHeight="1">
      <c r="A40" s="28" t="s">
        <v>38</v>
      </c>
      <c r="B40" s="28"/>
      <c r="C40" s="28"/>
      <c r="D40" s="28"/>
      <c r="E40" s="28"/>
      <c r="F40" s="28"/>
      <c r="G40" s="28"/>
    </row>
    <row r="42" spans="1:8" ht="15.2" hidden="1" customHeight="1"/>
    <row r="43" spans="1:8" ht="15.2" hidden="1" customHeight="1"/>
    <row r="44" spans="1:8" ht="15.2" hidden="1" customHeight="1"/>
    <row r="45" spans="1:8" ht="15.2" hidden="1" customHeight="1"/>
    <row r="46" spans="1:8" ht="15.2" hidden="1" customHeight="1"/>
    <row r="47" spans="1:8" ht="15.95" hidden="1" customHeight="1"/>
  </sheetData>
  <mergeCells count="13">
    <mergeCell ref="G5:G6"/>
    <mergeCell ref="A39:G39"/>
    <mergeCell ref="A40:G40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 7 c) Resultados de Ingresos 2024</dc:title>
  <dc:creator>YairT</dc:creator>
  <cp:lastModifiedBy>YairT</cp:lastModifiedBy>
  <dcterms:created xsi:type="dcterms:W3CDTF">2026-02-20T15:58:50Z</dcterms:created>
  <dcterms:modified xsi:type="dcterms:W3CDTF">2026-02-20T15:59:30Z</dcterms:modified>
</cp:coreProperties>
</file>